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<sst xmlns="http://schemas.openxmlformats.org/spreadsheetml/2006/main" count="30" uniqueCount="30">
  <si>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</si>
  <si>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LSZ055</t>
  </si>
  <si>
    <t xml:space="preserve">m²</t>
  </si>
  <si>
    <t xml:space="preserve">Gelosia de lâminas de placa laminada compacta de alta pressão (HPL), sistema "FUNDERMAX".</t>
  </si>
  <si>
    <r>
      <rPr>
        <sz val="8.25"/>
        <color rgb="FF000000"/>
        <rFont val="Arial"/>
        <family val="2"/>
      </rPr>
      <t xml:space="preserve">Gelosia fixa com lâminas orientáveis realizadas com placa laminada compacta de alta pressão (HPL) Max Exterior "FUNDERMAX", de 10 mm de espessura, 1200 mm de largura máxima, textura acetinada: NT e acabamento Colour cor a escolher, colocada sobre substrutura composta por elementos de alumínio, eixos de rotação de aço inoxidável e aro de perfis tubulares lacados. Inclusive barras para fixação através de aparafusamento em alvenaria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</si>
  <si>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</si>
  <si>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</si>
  <si>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</si>
  <si>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</si>
  <si>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</si>
  <si>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</si>
  <si>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</si>
  <si>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</si>
  <si>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</si>
  <si>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mt12fmx200oaa1</t>
  </si>
  <si>
    <t xml:space="preserve">m²</t>
  </si>
  <si>
    <t xml:space="preserve">Gelosia fixa de lâminas orientáveis, realizada com placa laminada compacta de alta pressão (HPL) Max Exterior "FUNDERMAX", de 10 mm de espessura, acabamento Colour, cor a escolher, textura acetinada: NT, à base de resinas termoendurecíveis acrílicas de poliuretano, reforçada de forma homogénea com fibras de madeira certificada FSC ou PEFC, com superfície decorativa não melamínica e propriedades anti-graffiti durante toda a sua vida útil, tipo EDF segundo EN 438-2, com resistência aos raios ultravioleta não inferior a 4-5 ao comparar com a escala de cinzentos segundo NP EN 20105-A02.</t>
  </si>
  <si>
    <t xml:space="preserve">mq06hor010</t>
  </si>
  <si>
    <t xml:space="preserve">h</t>
  </si>
  <si>
    <t xml:space="preserve">Betoneira eléctrica com uma capacidade de amassadura de 160 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</si>
  <si>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</si>
  <si>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</si>
  <si>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</si>
  <si>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</si>
  <si>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</si>
  <si>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</si>
  <si>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</si>
  <si>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</si>
  <si>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50,07€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</si>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</sst>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0.29</v>
      </c>
      <c r="H9" s="13">
        <f ca="1">ROUND(INDIRECT(ADDRESS(ROW()+(0), COLUMN()+(-2), 1))*INDIRECT(ADDRESS(ROW()+(0), COLUMN()+(-1), 1)), 2)</f>
        <v>1.16</v>
      </c>
    </row>
    <row r="10" spans="1:8" ht="76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243.71</v>
      </c>
      <c r="H10" s="17">
        <f ca="1">ROUND(INDIRECT(ADDRESS(ROW()+(0), COLUMN()+(-2), 1))*INDIRECT(ADDRESS(ROW()+(0), COLUMN()+(-1), 1)), 2)</f>
        <v>243.71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0.005</v>
      </c>
      <c r="G11" s="17">
        <v>3.45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0.359</v>
      </c>
      <c r="G12" s="17">
        <v>22.98</v>
      </c>
      <c r="H12" s="17">
        <f ca="1">ROUND(INDIRECT(ADDRESS(ROW()+(0), COLUMN()+(-2), 1))*INDIRECT(ADDRESS(ROW()+(0), COLUMN()+(-1), 1)), 2)</f>
        <v>8.25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0.359</v>
      </c>
      <c r="G13" s="21">
        <v>22.2</v>
      </c>
      <c r="H13" s="21">
        <f ca="1">ROUND(INDIRECT(ADDRESS(ROW()+(0), COLUMN()+(-2), 1))*INDIRECT(ADDRESS(ROW()+(0), COLUMN()+(-1), 1)), 2)</f>
        <v>7.97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261.11</v>
      </c>
      <c r="H14" s="24">
        <f ca="1">ROUND(INDIRECT(ADDRESS(ROW()+(0), COLUMN()+(-2), 1))*INDIRECT(ADDRESS(ROW()+(0), COLUMN()+(-1), 1))/100, 2)</f>
        <v>5.22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266.33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